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3992" windowHeight="6396"/>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F43" i="1" l="1"/>
  <c r="H10" i="1" l="1"/>
  <c r="H6" i="1"/>
  <c r="H17" i="1" l="1"/>
</calcChain>
</file>

<file path=xl/sharedStrings.xml><?xml version="1.0" encoding="utf-8"?>
<sst xmlns="http://schemas.openxmlformats.org/spreadsheetml/2006/main" count="42" uniqueCount="42">
  <si>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</si>
  <si>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</si>
  <si>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</si>
  <si>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</si>
  <si>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</si>
  <si>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</si>
  <si>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</si>
  <si>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</si>
  <si>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</si>
  <si>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</si>
  <si>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</si>
  <si>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</si>
  <si>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</si>
  <si>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</si>
  <si>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</si>
  <si>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</si>
  <si>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</si>
  <si>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</si>
  <si>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</si>
  <si>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</si>
  <si>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</si>
  <si>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</si>
  <si>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</si>
  <si>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</si>
  <si>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</si>
  <si>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</si>
  <si>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</si>
  <si>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</si>
  <si>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</si>
  <si>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</si>
  <si>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</si>
  <si>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</si>
  <si>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</si>
  <si>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</si>
  <si>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</si>
  <si>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</si>
  <si>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 xml:space="preserve">    暫收及待結轉帳項屬指定動產、不動產及其他資產之捐贈款已提撥準備金之部(9)</t>
    <phoneticPr fontId="5" type="noConversion"/>
  </si>
  <si>
    <r>
      <t>105年03月31日</t>
    </r>
    <r>
      <rPr>
        <sz val="14"/>
        <color theme="1"/>
        <rFont val="標楷體"/>
        <family val="4"/>
        <charset val="136"/>
      </rPr>
      <t>(*1)</t>
    </r>
    <phoneticPr fontId="5" type="noConversion"/>
  </si>
  <si>
    <t>截至105 年03 月31日止資金各項支出用途</t>
    <phoneticPr fontId="5" type="noConversion"/>
  </si>
  <si>
    <t>其他</t>
    <phoneticPr fontId="5" type="noConversion"/>
  </si>
  <si>
    <t>可用資金期初與期末金額差異原因：本期可用資金期末金額較期初金額增加67,948千元，主要係現金及其他應收款較上期增加。</t>
    <phoneticPr fontId="5" type="noConversion"/>
  </si>
  <si>
    <r>
      <t>國立新竹教育大學可用資金變化情形</t>
    </r>
    <r>
      <rPr>
        <sz val="14"/>
        <color theme="1"/>
        <rFont val="標楷體"/>
        <family val="4"/>
        <charset val="136"/>
      </rPr>
      <t>（執行情形公告）</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</si>
</sst>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6"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
      <u/>
      <sz val="14"/>
      <color theme="1"/>
      <name val="標楷體"/>
      <family val="4"/>
      <charset val="136"/>
    </font>
    <font>
      <b/>
      <sz val="14"/>
      <name val="細明體"/>
      <family val="3"/>
      <charset val="136"/>
    </font>
  </fonts>
  <fills count="2">
    <fill>
      <patternFill patternType="none"/>
    </fill>
    <fill>
      <patternFill patternType="gray125"/>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40">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10" fillId="0" borderId="4" xfId="0" applyFont="1" applyBorder="1" applyAlignment="1">
      <alignment horizontal="center" vertical="top" wrapText="1"/>
    </xf>
    <xf numFmtId="38" fontId="15" fillId="0" borderId="15" xfId="0" applyNumberFormat="1" applyFont="1" applyBorder="1" applyAlignment="1">
      <alignment vertical="top"/>
    </xf>
    <xf numFmtId="176" fontId="11" fillId="0" borderId="16" xfId="2" applyNumberFormat="1" applyFont="1" applyBorder="1" applyAlignment="1">
      <alignment horizontal="right" vertical="top" wrapText="1"/>
    </xf>
    <xf numFmtId="0" fontId="0" fillId="0" borderId="0" xfId="0" applyAlignment="1">
      <alignment vertical="center"/>
    </xf>
    <xf numFmtId="49" fontId="11" fillId="0" borderId="8"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17" xfId="0" applyNumberFormat="1" applyFont="1" applyBorder="1" applyAlignment="1">
      <alignment horizontal="left" vertical="top" wrapText="1"/>
    </xf>
    <xf numFmtId="49" fontId="12" fillId="0" borderId="9" xfId="0" applyNumberFormat="1" applyFont="1" applyBorder="1" applyAlignment="1">
      <alignment horizontal="center" vertical="top" wrapText="1"/>
    </xf>
    <xf numFmtId="49" fontId="12" fillId="0" borderId="10" xfId="0" applyNumberFormat="1" applyFont="1" applyBorder="1" applyAlignment="1">
      <alignment horizontal="center" vertical="top" wrapText="1"/>
    </xf>
    <xf numFmtId="49" fontId="12" fillId="0" borderId="11" xfId="0" applyNumberFormat="1" applyFont="1" applyBorder="1" applyAlignment="1">
      <alignment horizontal="center" vertical="top" wrapText="1"/>
    </xf>
    <xf numFmtId="0" fontId="4" fillId="0" borderId="0" xfId="0" applyFont="1" applyAlignment="1">
      <alignment horizontal="center" vertical="center"/>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3" fillId="0" borderId="0" xfId="1" applyFont="1" applyAlignment="1">
      <alignment horizontal="left" vertical="distributed"/>
    </xf>
    <xf numFmtId="0" fontId="14" fillId="0" borderId="0" xfId="1" applyFont="1" applyAlignment="1">
      <alignment horizontal="left" vertical="distributed"/>
    </xf>
    <xf numFmtId="0" fontId="4" fillId="0" borderId="0" xfId="1" applyFont="1" applyAlignment="1">
      <alignment horizontal="left" vertical="center"/>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A2" sqref="A2:H2"/>
    </sheetView>
  </sheetViews>
  <sheetFormatPr defaultRowHeight="16.2" x14ac:dyDescent="0.3"/>
  <cols>
    <col min="6" max="6" width="48" customWidth="1"/>
    <col min="7" max="7" width="15.109375" customWidth="1"/>
    <col min="8" max="8" width="17.88671875" customWidth="1"/>
  </cols>
  <sheetData>
    <row r="1" spans="1:8" ht="28.2" x14ac:dyDescent="0.55000000000000004">
      <c r="A1" s="33" t="s">
        <v>41</v>
      </c>
      <c r="B1" s="33"/>
      <c r="C1" s="33"/>
      <c r="D1" s="33"/>
      <c r="E1" s="33"/>
      <c r="F1" s="33"/>
      <c r="G1" s="33"/>
      <c r="H1" s="33"/>
    </row>
    <row r="2" spans="1:8" ht="28.2" x14ac:dyDescent="0.55000000000000004">
      <c r="A2" s="33" t="s">
        <v>37</v>
      </c>
      <c r="B2" s="33"/>
      <c r="C2" s="33"/>
      <c r="D2" s="33"/>
      <c r="E2" s="33"/>
      <c r="F2" s="33"/>
      <c r="G2" s="33"/>
      <c r="H2" s="33"/>
    </row>
    <row r="3" spans="1:8" ht="20.399999999999999" thickBot="1" x14ac:dyDescent="0.45">
      <c r="A3" s="2"/>
      <c r="B3" s="2"/>
      <c r="C3" s="2"/>
      <c r="D3" s="2"/>
      <c r="E3" s="2"/>
      <c r="F3" s="2"/>
      <c r="G3" s="2"/>
      <c r="H3" s="1" t="s">
        <v>0</v>
      </c>
    </row>
    <row r="4" spans="1:8" ht="19.8" x14ac:dyDescent="0.3">
      <c r="A4" s="34" t="s">
        <v>1</v>
      </c>
      <c r="B4" s="35"/>
      <c r="C4" s="35"/>
      <c r="D4" s="35"/>
      <c r="E4" s="35"/>
      <c r="F4" s="35"/>
      <c r="G4" s="5" t="s">
        <v>2</v>
      </c>
      <c r="H4" s="4" t="s">
        <v>3</v>
      </c>
    </row>
    <row r="5" spans="1:8" ht="19.8" x14ac:dyDescent="0.3">
      <c r="A5" s="23" t="s">
        <v>4</v>
      </c>
      <c r="B5" s="24"/>
      <c r="C5" s="24"/>
      <c r="D5" s="24"/>
      <c r="E5" s="24"/>
      <c r="F5" s="25"/>
      <c r="G5" s="8">
        <v>951704</v>
      </c>
      <c r="H5" s="8">
        <v>1066775</v>
      </c>
    </row>
    <row r="6" spans="1:8" ht="19.8" x14ac:dyDescent="0.3">
      <c r="A6" s="23" t="s">
        <v>5</v>
      </c>
      <c r="B6" s="24"/>
      <c r="C6" s="24"/>
      <c r="D6" s="24"/>
      <c r="E6" s="24"/>
      <c r="F6" s="25"/>
      <c r="G6" s="8">
        <v>40795</v>
      </c>
      <c r="H6" s="8">
        <f>H7+H8+H9</f>
        <v>36470</v>
      </c>
    </row>
    <row r="7" spans="1:8" ht="19.8" x14ac:dyDescent="0.3">
      <c r="A7" s="23" t="s">
        <v>6</v>
      </c>
      <c r="B7" s="24"/>
      <c r="C7" s="24"/>
      <c r="D7" s="24"/>
      <c r="E7" s="24"/>
      <c r="F7" s="25"/>
      <c r="G7" s="8">
        <v>0</v>
      </c>
      <c r="H7" s="8">
        <v>0</v>
      </c>
    </row>
    <row r="8" spans="1:8" ht="19.8" x14ac:dyDescent="0.3">
      <c r="A8" s="23" t="s">
        <v>7</v>
      </c>
      <c r="B8" s="24"/>
      <c r="C8" s="24"/>
      <c r="D8" s="24"/>
      <c r="E8" s="24"/>
      <c r="F8" s="25"/>
      <c r="G8" s="8">
        <v>12473</v>
      </c>
      <c r="H8" s="8">
        <v>36470</v>
      </c>
    </row>
    <row r="9" spans="1:8" ht="19.8" x14ac:dyDescent="0.3">
      <c r="A9" s="23" t="s">
        <v>8</v>
      </c>
      <c r="B9" s="24"/>
      <c r="C9" s="24"/>
      <c r="D9" s="24"/>
      <c r="E9" s="24"/>
      <c r="F9" s="25"/>
      <c r="G9" s="8">
        <v>28322</v>
      </c>
      <c r="H9" s="8">
        <v>0</v>
      </c>
    </row>
    <row r="10" spans="1:8" ht="19.8" x14ac:dyDescent="0.3">
      <c r="A10" s="23" t="s">
        <v>9</v>
      </c>
      <c r="B10" s="24"/>
      <c r="C10" s="24"/>
      <c r="D10" s="24"/>
      <c r="E10" s="24"/>
      <c r="F10" s="25"/>
      <c r="G10" s="8">
        <v>110047</v>
      </c>
      <c r="H10" s="8">
        <f>H11-H12+H13+H14+H15-H16</f>
        <v>153677</v>
      </c>
    </row>
    <row r="11" spans="1:8" ht="19.8" x14ac:dyDescent="0.3">
      <c r="A11" s="23" t="s">
        <v>10</v>
      </c>
      <c r="B11" s="24"/>
      <c r="C11" s="24"/>
      <c r="D11" s="24"/>
      <c r="E11" s="24"/>
      <c r="F11" s="25"/>
      <c r="G11" s="8">
        <v>117008</v>
      </c>
      <c r="H11" s="8">
        <v>164586</v>
      </c>
    </row>
    <row r="12" spans="1:8" ht="19.5" customHeight="1" x14ac:dyDescent="0.3">
      <c r="A12" s="27" t="s">
        <v>11</v>
      </c>
      <c r="B12" s="28"/>
      <c r="C12" s="28"/>
      <c r="D12" s="28"/>
      <c r="E12" s="28"/>
      <c r="F12" s="29"/>
      <c r="G12" s="8">
        <v>15722</v>
      </c>
      <c r="H12" s="8">
        <v>16232</v>
      </c>
    </row>
    <row r="13" spans="1:8" ht="19.8" x14ac:dyDescent="0.3">
      <c r="A13" s="23" t="s">
        <v>12</v>
      </c>
      <c r="B13" s="24"/>
      <c r="C13" s="24"/>
      <c r="D13" s="24"/>
      <c r="E13" s="24"/>
      <c r="F13" s="25"/>
      <c r="G13" s="8">
        <v>6757</v>
      </c>
      <c r="H13" s="8">
        <v>6551</v>
      </c>
    </row>
    <row r="14" spans="1:8" ht="19.8" x14ac:dyDescent="0.3">
      <c r="A14" s="23" t="s">
        <v>13</v>
      </c>
      <c r="B14" s="24"/>
      <c r="C14" s="24"/>
      <c r="D14" s="24"/>
      <c r="E14" s="24"/>
      <c r="F14" s="25"/>
      <c r="G14" s="8">
        <v>0</v>
      </c>
      <c r="H14" s="8">
        <v>0</v>
      </c>
    </row>
    <row r="15" spans="1:8" ht="19.8" x14ac:dyDescent="0.3">
      <c r="A15" s="23" t="s">
        <v>14</v>
      </c>
      <c r="B15" s="24"/>
      <c r="C15" s="24"/>
      <c r="D15" s="24"/>
      <c r="E15" s="24"/>
      <c r="F15" s="25"/>
      <c r="G15" s="8">
        <v>3258</v>
      </c>
      <c r="H15" s="8">
        <v>43</v>
      </c>
    </row>
    <row r="16" spans="1:8" ht="19.5" customHeight="1" x14ac:dyDescent="0.3">
      <c r="A16" s="27" t="s">
        <v>36</v>
      </c>
      <c r="B16" s="28"/>
      <c r="C16" s="28"/>
      <c r="D16" s="28"/>
      <c r="E16" s="28"/>
      <c r="F16" s="29"/>
      <c r="G16" s="8">
        <v>1254</v>
      </c>
      <c r="H16" s="8">
        <v>1271</v>
      </c>
    </row>
    <row r="17" spans="1:8" ht="20.399999999999999" thickBot="1" x14ac:dyDescent="0.35">
      <c r="A17" s="30" t="s">
        <v>15</v>
      </c>
      <c r="B17" s="31"/>
      <c r="C17" s="31"/>
      <c r="D17" s="31"/>
      <c r="E17" s="31"/>
      <c r="F17" s="32"/>
      <c r="G17" s="8">
        <v>882452</v>
      </c>
      <c r="H17" s="8">
        <f>H5+H6-H10</f>
        <v>949568</v>
      </c>
    </row>
    <row r="18" spans="1:8" ht="19.8" x14ac:dyDescent="0.3">
      <c r="A18" s="26" t="s">
        <v>16</v>
      </c>
      <c r="B18" s="26"/>
      <c r="C18" s="26"/>
      <c r="D18" s="26"/>
      <c r="E18" s="26"/>
      <c r="F18" s="26"/>
      <c r="G18" s="26"/>
      <c r="H18" s="26"/>
    </row>
    <row r="19" spans="1:8" ht="19.8" x14ac:dyDescent="0.3">
      <c r="A19" s="26" t="s">
        <v>17</v>
      </c>
      <c r="B19" s="26"/>
      <c r="C19" s="26"/>
      <c r="D19" s="26"/>
      <c r="E19" s="26"/>
      <c r="F19" s="26"/>
      <c r="G19" s="26"/>
      <c r="H19" s="26"/>
    </row>
    <row r="20" spans="1:8" ht="19.8" x14ac:dyDescent="0.3">
      <c r="A20" s="26" t="s">
        <v>18</v>
      </c>
      <c r="B20" s="26"/>
      <c r="C20" s="26"/>
      <c r="D20" s="26"/>
      <c r="E20" s="26"/>
      <c r="F20" s="26"/>
      <c r="G20" s="26"/>
      <c r="H20" s="26"/>
    </row>
    <row r="21" spans="1:8" ht="19.8" x14ac:dyDescent="0.3">
      <c r="A21" s="26" t="s">
        <v>19</v>
      </c>
      <c r="B21" s="26"/>
      <c r="C21" s="26"/>
      <c r="D21" s="26"/>
      <c r="E21" s="26"/>
      <c r="F21" s="26"/>
      <c r="G21" s="26"/>
      <c r="H21" s="26"/>
    </row>
    <row r="22" spans="1:8" ht="19.8" x14ac:dyDescent="0.3">
      <c r="A22" s="26" t="s">
        <v>20</v>
      </c>
      <c r="B22" s="26"/>
      <c r="C22" s="26"/>
      <c r="D22" s="26"/>
      <c r="E22" s="26"/>
      <c r="F22" s="26"/>
      <c r="G22" s="26"/>
      <c r="H22" s="26"/>
    </row>
    <row r="23" spans="1:8" ht="19.8" x14ac:dyDescent="0.3">
      <c r="A23" s="26" t="s">
        <v>21</v>
      </c>
      <c r="B23" s="26"/>
      <c r="C23" s="26"/>
      <c r="D23" s="26"/>
      <c r="E23" s="26"/>
      <c r="F23" s="26"/>
      <c r="G23" s="26"/>
      <c r="H23" s="26"/>
    </row>
    <row r="24" spans="1:8" ht="39.6" x14ac:dyDescent="0.3">
      <c r="A24" s="3" t="s">
        <v>22</v>
      </c>
      <c r="B24" s="3"/>
      <c r="C24" s="3"/>
      <c r="D24" s="3"/>
      <c r="E24" s="3"/>
      <c r="F24" s="3"/>
      <c r="G24" s="3"/>
      <c r="H24" s="3"/>
    </row>
    <row r="25" spans="1:8" ht="19.8" x14ac:dyDescent="0.3">
      <c r="A25" s="26" t="s">
        <v>23</v>
      </c>
      <c r="B25" s="26"/>
      <c r="C25" s="26"/>
      <c r="D25" s="26"/>
      <c r="E25" s="26"/>
      <c r="F25" s="26"/>
      <c r="G25" s="26"/>
      <c r="H25" s="26"/>
    </row>
    <row r="26" spans="1:8" ht="19.8" x14ac:dyDescent="0.3">
      <c r="A26" s="38" t="s">
        <v>24</v>
      </c>
      <c r="B26" s="39"/>
      <c r="C26" s="39"/>
      <c r="D26" s="39"/>
      <c r="E26" s="39"/>
      <c r="F26" s="39"/>
      <c r="G26" s="39"/>
      <c r="H26" s="39"/>
    </row>
    <row r="28" spans="1:8" ht="46.5" customHeight="1" x14ac:dyDescent="0.3">
      <c r="A28" s="36" t="s">
        <v>40</v>
      </c>
      <c r="B28" s="37"/>
      <c r="C28" s="37"/>
      <c r="D28" s="37"/>
      <c r="E28" s="37"/>
      <c r="F28" s="37"/>
      <c r="G28" s="37"/>
      <c r="H28" s="37"/>
    </row>
    <row r="32" spans="1:8" ht="19.8" x14ac:dyDescent="0.3">
      <c r="A32" s="19" t="s">
        <v>38</v>
      </c>
      <c r="B32" s="19"/>
      <c r="C32" s="19"/>
      <c r="D32" s="19"/>
      <c r="E32" s="19"/>
      <c r="F32" s="19"/>
    </row>
    <row r="33" spans="1:6" ht="16.8" thickBot="1" x14ac:dyDescent="0.35">
      <c r="A33" s="6"/>
      <c r="B33" s="6"/>
      <c r="F33" s="7" t="s">
        <v>25</v>
      </c>
    </row>
    <row r="34" spans="1:6" ht="19.8" x14ac:dyDescent="0.3">
      <c r="A34" s="20" t="s">
        <v>26</v>
      </c>
      <c r="B34" s="21"/>
      <c r="C34" s="21"/>
      <c r="D34" s="21"/>
      <c r="E34" s="22"/>
      <c r="F34" s="9" t="s">
        <v>27</v>
      </c>
    </row>
    <row r="35" spans="1:6" ht="19.5" customHeight="1" x14ac:dyDescent="0.3">
      <c r="A35" s="13" t="s">
        <v>28</v>
      </c>
      <c r="B35" s="14"/>
      <c r="C35" s="14"/>
      <c r="D35" s="14"/>
      <c r="E35" s="15"/>
      <c r="F35" s="11">
        <v>138058302</v>
      </c>
    </row>
    <row r="36" spans="1:6" ht="19.5" customHeight="1" x14ac:dyDescent="0.3">
      <c r="A36" s="13" t="s">
        <v>29</v>
      </c>
      <c r="B36" s="14"/>
      <c r="C36" s="14"/>
      <c r="D36" s="14"/>
      <c r="E36" s="15"/>
      <c r="F36" s="11">
        <v>39839629</v>
      </c>
    </row>
    <row r="37" spans="1:6" ht="19.5" customHeight="1" x14ac:dyDescent="0.3">
      <c r="A37" s="13" t="s">
        <v>30</v>
      </c>
      <c r="B37" s="14"/>
      <c r="C37" s="14"/>
      <c r="D37" s="14"/>
      <c r="E37" s="15"/>
      <c r="F37" s="11">
        <v>4514816</v>
      </c>
    </row>
    <row r="38" spans="1:6" ht="19.5" customHeight="1" x14ac:dyDescent="0.3">
      <c r="A38" s="13" t="s">
        <v>31</v>
      </c>
      <c r="B38" s="14"/>
      <c r="C38" s="14"/>
      <c r="D38" s="14"/>
      <c r="E38" s="15"/>
      <c r="F38" s="11">
        <v>1580913</v>
      </c>
    </row>
    <row r="39" spans="1:6" ht="19.5" customHeight="1" x14ac:dyDescent="0.3">
      <c r="A39" s="13" t="s">
        <v>32</v>
      </c>
      <c r="B39" s="14"/>
      <c r="C39" s="14"/>
      <c r="D39" s="14"/>
      <c r="E39" s="15"/>
      <c r="F39" s="11">
        <v>18380884</v>
      </c>
    </row>
    <row r="40" spans="1:6" ht="19.5" customHeight="1" x14ac:dyDescent="0.3">
      <c r="A40" s="13" t="s">
        <v>33</v>
      </c>
      <c r="B40" s="14"/>
      <c r="C40" s="14"/>
      <c r="D40" s="14"/>
      <c r="E40" s="15"/>
      <c r="F40" s="11">
        <v>17313</v>
      </c>
    </row>
    <row r="41" spans="1:6" ht="19.5" customHeight="1" x14ac:dyDescent="0.3">
      <c r="A41" s="13" t="s">
        <v>34</v>
      </c>
      <c r="B41" s="14"/>
      <c r="C41" s="14"/>
      <c r="D41" s="14"/>
      <c r="E41" s="15"/>
      <c r="F41" s="11">
        <v>6689447</v>
      </c>
    </row>
    <row r="42" spans="1:6" ht="19.5" customHeight="1" x14ac:dyDescent="0.3">
      <c r="A42" s="13" t="s">
        <v>39</v>
      </c>
      <c r="B42" s="14"/>
      <c r="C42" s="14"/>
      <c r="D42" s="14"/>
      <c r="E42" s="15"/>
      <c r="F42" s="11">
        <v>967</v>
      </c>
    </row>
    <row r="43" spans="1:6" ht="20.25" customHeight="1" thickBot="1" x14ac:dyDescent="0.35">
      <c r="A43" s="16" t="s">
        <v>35</v>
      </c>
      <c r="B43" s="17"/>
      <c r="C43" s="17"/>
      <c r="D43" s="17"/>
      <c r="E43" s="18"/>
      <c r="F43" s="10">
        <f>SUM(F35:F42)</f>
        <v>209082271</v>
      </c>
    </row>
    <row r="48" spans="1:6" x14ac:dyDescent="0.3">
      <c r="E48" s="12"/>
    </row>
  </sheetData>
  <mergeCells count="36">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3:E43"/>
    <mergeCell ref="A42:E42"/>
  </mergeCells>
  <phoneticPr fontId="5" type="noConversion"/>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a09223</cp:lastModifiedBy>
  <cp:lastPrinted>2015-10-28T10:51:37Z</cp:lastPrinted>
  <dcterms:created xsi:type="dcterms:W3CDTF">2015-10-28T09:04:43Z</dcterms:created>
  <dcterms:modified xsi:type="dcterms:W3CDTF">2020-02-17T07:11:16Z</dcterms:modified>
</cp:coreProperties>
</file>